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3" r:id="rId1"/>
  </sheets>
  <definedNames>
    <definedName name="_xlnm._FilterDatabase" localSheetId="0" hidden="1">附件1!$A$5:$P$9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莫兆东_新号</author>
  </authors>
  <commentList>
    <comment ref="I3" authorId="0">
      <text>
        <r>
          <rPr>
            <b/>
            <sz val="9"/>
            <rFont val="宋体"/>
            <charset val="134"/>
          </rPr>
          <t>莫兆东_新号:</t>
        </r>
        <r>
          <rPr>
            <sz val="9"/>
            <rFont val="宋体"/>
            <charset val="134"/>
          </rPr>
          <t xml:space="preserve">
由项目部门单位填写。</t>
        </r>
      </text>
    </comment>
  </commentList>
</comments>
</file>

<file path=xl/sharedStrings.xml><?xml version="1.0" encoding="utf-8"?>
<sst xmlns="http://schemas.openxmlformats.org/spreadsheetml/2006/main" count="50" uniqueCount="33">
  <si>
    <t>附件1</t>
  </si>
  <si>
    <t>柳州市水利局截至2024年末发行的新增政府一般债券情况表</t>
  </si>
  <si>
    <t>部门名称</t>
  </si>
  <si>
    <t>债券信息</t>
  </si>
  <si>
    <t>债券项目情况（万元）</t>
  </si>
  <si>
    <t>备注</t>
  </si>
  <si>
    <t>债券名称</t>
  </si>
  <si>
    <t>债券编码</t>
  </si>
  <si>
    <t>债券类型</t>
  </si>
  <si>
    <t>债券规模（万元）</t>
  </si>
  <si>
    <t>发行时间    （年/月/日）</t>
  </si>
  <si>
    <t>债券利率（%）</t>
  </si>
  <si>
    <t>债券年限（年）</t>
  </si>
  <si>
    <t>项目名称</t>
  </si>
  <si>
    <t>项目所在地区</t>
  </si>
  <si>
    <t>项目总投资</t>
  </si>
  <si>
    <t>项目已实现投资（截至2024年底已支付）</t>
  </si>
  <si>
    <t>项目建设及运营情况</t>
  </si>
  <si>
    <t>其中：债券资金安排</t>
  </si>
  <si>
    <t>柳州市水利局</t>
  </si>
  <si>
    <t>2023年广西壮族自治区政府一般债券（一期）</t>
  </si>
  <si>
    <t>2305144</t>
  </si>
  <si>
    <t>其他农林水利建设</t>
  </si>
  <si>
    <t>柳州市本级水利建设项目</t>
  </si>
  <si>
    <t>农业科</t>
  </si>
  <si>
    <t>柳州市本级水利建设项目（广西柳江防洪控制性工程洋溪水利枢纽）</t>
  </si>
  <si>
    <t>三江县</t>
  </si>
  <si>
    <t>截至2024年底，洋溪水利枢纽工程前期工作涉及的26个专题报告已全部完成编制，18个已获批复；其中可研审批所需的8个前置专题全部完成，满足可研上报条件。累计完成投资58528.55万元。</t>
  </si>
  <si>
    <t>柳州市本级水利建设项目（柳州市防洪工程河西堤竹鹅溪泵站扩容改造工程）</t>
  </si>
  <si>
    <t>柳州市</t>
  </si>
  <si>
    <t>项目于2024年底项目已完工，累计完成项目投资4333.11万元。</t>
  </si>
  <si>
    <t>柳州市本级水利建设项目（龙怀灌区续建配套与现代化改造项目）</t>
  </si>
  <si>
    <t>截止2024年底，龙怀灌区续建配套与现代化改造项目共完成渠道17.29公里建设，渠系建筑物62座，量测水设施20个，水源工程2处；工程完成投资3604万元。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</si>
</sst>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b/>
      <sz val="11"/>
      <name val="宋体"/>
      <charset val="134"/>
      <scheme val="minor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9"/>
  <sheetViews>
    <sheetView tabSelected="1" zoomScale="130" zoomScaleNormal="130" workbookViewId="0">
      <pane xSplit="2" ySplit="5" topLeftCell="C6" activePane="bottomRight" state="frozen"/>
      <selection/>
      <selection pane="topRight"/>
      <selection pane="bottomLeft"/>
      <selection pane="bottomRight" activeCell="M4" sqref="M4:N4"/>
    </sheetView>
  </sheetViews>
  <sheetFormatPr defaultColWidth="9" defaultRowHeight="13.5"/>
  <cols>
    <col min="1" max="1" width="10.75" customWidth="1"/>
    <col min="5" max="5" width="12.875"/>
    <col min="6" max="6" width="14.625" customWidth="1"/>
    <col min="9" max="9" width="11.375" customWidth="1"/>
    <col min="11" max="11" width="14.125"/>
    <col min="12" max="13" width="11.6333333333333" customWidth="1"/>
    <col min="14" max="14" width="10.625" customWidth="1"/>
    <col min="15" max="15" width="9.75" style="5" customWidth="1"/>
    <col min="16" max="16" width="11.3416666666667" customWidth="1"/>
  </cols>
  <sheetData>
    <row r="1" spans="1:1">
      <c r="A1" t="s">
        <v>0</v>
      </c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3"/>
      <c r="P2" s="6"/>
    </row>
    <row r="3" s="1" customFormat="1" ht="38" customHeight="1" spans="1:16">
      <c r="A3" s="7" t="s">
        <v>2</v>
      </c>
      <c r="B3" s="7" t="s">
        <v>3</v>
      </c>
      <c r="C3" s="7"/>
      <c r="D3" s="7"/>
      <c r="E3" s="7"/>
      <c r="F3" s="7"/>
      <c r="G3" s="7"/>
      <c r="H3" s="7"/>
      <c r="I3" s="24" t="s">
        <v>4</v>
      </c>
      <c r="J3" s="25"/>
      <c r="K3" s="25"/>
      <c r="L3" s="25"/>
      <c r="M3" s="25"/>
      <c r="N3" s="25"/>
      <c r="O3" s="26"/>
      <c r="P3" s="27" t="s">
        <v>5</v>
      </c>
    </row>
    <row r="4" s="2" customFormat="1" ht="38" customHeight="1" spans="1:16">
      <c r="A4" s="8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28" t="s">
        <v>13</v>
      </c>
      <c r="J4" s="28" t="s">
        <v>14</v>
      </c>
      <c r="K4" s="28" t="s">
        <v>15</v>
      </c>
      <c r="L4" s="28"/>
      <c r="M4" s="29" t="s">
        <v>16</v>
      </c>
      <c r="N4" s="29"/>
      <c r="O4" s="28" t="s">
        <v>17</v>
      </c>
      <c r="P4" s="28"/>
    </row>
    <row r="5" s="2" customFormat="1" ht="38" customHeight="1" spans="1:16">
      <c r="A5" s="8"/>
      <c r="B5" s="10"/>
      <c r="C5" s="10"/>
      <c r="D5" s="10"/>
      <c r="E5" s="10"/>
      <c r="F5" s="11"/>
      <c r="G5" s="11"/>
      <c r="H5" s="11"/>
      <c r="I5" s="30"/>
      <c r="J5" s="30"/>
      <c r="K5" s="31"/>
      <c r="L5" s="30" t="s">
        <v>18</v>
      </c>
      <c r="M5" s="31"/>
      <c r="N5" s="30" t="s">
        <v>18</v>
      </c>
      <c r="O5" s="28"/>
      <c r="P5" s="28"/>
    </row>
    <row r="6" s="2" customFormat="1" ht="48" customHeight="1" spans="1:16">
      <c r="A6" s="12" t="s">
        <v>19</v>
      </c>
      <c r="B6" s="12" t="s">
        <v>20</v>
      </c>
      <c r="C6" s="13" t="s">
        <v>21</v>
      </c>
      <c r="D6" s="12" t="s">
        <v>22</v>
      </c>
      <c r="E6" s="14">
        <v>21055</v>
      </c>
      <c r="F6" s="15">
        <v>44973</v>
      </c>
      <c r="G6" s="8">
        <v>3.04</v>
      </c>
      <c r="H6" s="8">
        <v>10</v>
      </c>
      <c r="I6" s="12" t="s">
        <v>23</v>
      </c>
      <c r="J6" s="8"/>
      <c r="K6" s="32">
        <f>SUM(K7:K9)</f>
        <v>1624323.68</v>
      </c>
      <c r="L6" s="32">
        <f>SUM(L7:L9)</f>
        <v>21055</v>
      </c>
      <c r="M6" s="32">
        <f>SUM(M7:M9)</f>
        <v>53742.48</v>
      </c>
      <c r="N6" s="8">
        <f>SUM(N7:N9)</f>
        <v>241.26</v>
      </c>
      <c r="O6" s="30"/>
      <c r="P6" s="31" t="s">
        <v>24</v>
      </c>
    </row>
    <row r="7" s="3" customFormat="1" ht="159" customHeight="1" spans="1:16">
      <c r="A7" s="16" t="s">
        <v>19</v>
      </c>
      <c r="B7" s="16" t="s">
        <v>20</v>
      </c>
      <c r="C7" s="17" t="s">
        <v>21</v>
      </c>
      <c r="D7" s="16" t="s">
        <v>22</v>
      </c>
      <c r="E7" s="18">
        <v>20000</v>
      </c>
      <c r="F7" s="19">
        <v>44973</v>
      </c>
      <c r="G7" s="20">
        <v>3.04</v>
      </c>
      <c r="H7" s="20">
        <v>10</v>
      </c>
      <c r="I7" s="16" t="s">
        <v>25</v>
      </c>
      <c r="J7" s="20" t="s">
        <v>26</v>
      </c>
      <c r="K7" s="33">
        <v>1613992.35</v>
      </c>
      <c r="L7" s="33">
        <v>20000</v>
      </c>
      <c r="M7" s="34">
        <v>47963.6</v>
      </c>
      <c r="N7" s="35">
        <v>0</v>
      </c>
      <c r="O7" s="36" t="s">
        <v>27</v>
      </c>
      <c r="P7" s="37" t="s">
        <v>24</v>
      </c>
    </row>
    <row r="8" s="3" customFormat="1" ht="118" customHeight="1" spans="1:16">
      <c r="A8" s="16" t="s">
        <v>19</v>
      </c>
      <c r="B8" s="16" t="s">
        <v>20</v>
      </c>
      <c r="C8" s="17" t="s">
        <v>21</v>
      </c>
      <c r="D8" s="16" t="s">
        <v>22</v>
      </c>
      <c r="E8" s="18">
        <v>581</v>
      </c>
      <c r="F8" s="19">
        <v>44973</v>
      </c>
      <c r="G8" s="20">
        <v>3.04</v>
      </c>
      <c r="H8" s="20">
        <v>10</v>
      </c>
      <c r="I8" s="16" t="s">
        <v>28</v>
      </c>
      <c r="J8" s="20" t="s">
        <v>29</v>
      </c>
      <c r="K8" s="33">
        <v>6257.33</v>
      </c>
      <c r="L8" s="38">
        <v>581</v>
      </c>
      <c r="M8" s="39">
        <v>3121.16</v>
      </c>
      <c r="N8" s="22">
        <v>46.37</v>
      </c>
      <c r="O8" s="36" t="s">
        <v>30</v>
      </c>
      <c r="P8" s="37" t="s">
        <v>24</v>
      </c>
    </row>
    <row r="9" s="4" customFormat="1" ht="155" customHeight="1" spans="1:16">
      <c r="A9" s="16" t="s">
        <v>19</v>
      </c>
      <c r="B9" s="16" t="s">
        <v>20</v>
      </c>
      <c r="C9" s="17" t="s">
        <v>21</v>
      </c>
      <c r="D9" s="16" t="s">
        <v>22</v>
      </c>
      <c r="E9" s="21">
        <v>474</v>
      </c>
      <c r="F9" s="19">
        <v>44973</v>
      </c>
      <c r="G9" s="22">
        <v>3.04</v>
      </c>
      <c r="H9" s="22">
        <v>10</v>
      </c>
      <c r="I9" s="16" t="s">
        <v>31</v>
      </c>
      <c r="J9" s="22" t="s">
        <v>29</v>
      </c>
      <c r="K9" s="39">
        <v>4074</v>
      </c>
      <c r="L9" s="39">
        <v>474</v>
      </c>
      <c r="M9" s="39">
        <v>2657.72</v>
      </c>
      <c r="N9" s="22">
        <v>194.89</v>
      </c>
      <c r="O9" s="36" t="s">
        <v>32</v>
      </c>
      <c r="P9" s="40" t="s">
        <v>24</v>
      </c>
    </row>
  </sheetData>
  <autoFilter xmlns:etc="http://www.wps.cn/officeDocument/2017/etCustomData" ref="A5:P9" etc:filterBottomFollowUsedRange="0">
    <extLst/>
  </autoFilter>
  <mergeCells count="17">
    <mergeCell ref="A2:P2"/>
    <mergeCell ref="B3:H3"/>
    <mergeCell ref="I3:O3"/>
    <mergeCell ref="K4:L4"/>
    <mergeCell ref="M4:N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3:P5"/>
  </mergeCells>
  <printOptions horizontalCentered="1"/>
  <pageMargins left="0.196527777777778" right="0.196527777777778" top="0.393055555555556" bottom="0.393055555555556" header="0.298611111111111" footer="0.298611111111111"/>
  <pageSetup paperSize="9" scale="7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liconfident</cp:lastModifiedBy>
  <dcterms:created xsi:type="dcterms:W3CDTF">2025-06-28T18:41:00Z</dcterms:created>
  <dcterms:modified xsi:type="dcterms:W3CDTF">2025-07-02T08:44:12Z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786AEFDB110D466ABBD07419D63B0984_13</vt:lpwstr>
  </property>
</Properties>
</file>