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5" activeTab="0"/>
  </bookViews>
  <sheets>
    <sheet name="表1防洪排涝闸" sheetId="1" r:id="rId1"/>
  </sheets>
  <definedNames>
    <definedName name="_xlnm.Print_Titles" localSheetId="0">'表1防洪排涝闸'!$1:$4</definedName>
  </definedNames>
  <calcPr fullCalcOnLoad="1"/>
</workbook>
</file>

<file path=xl/sharedStrings.xml><?xml version="1.0" encoding="utf-8"?>
<sst xmlns="http://schemas.openxmlformats.org/spreadsheetml/2006/main" count="300" uniqueCount="221">
  <si>
    <t>柳州市城区防洪排涝闸运行参数表</t>
  </si>
  <si>
    <t>所在堤段</t>
  </si>
  <si>
    <t>序号</t>
  </si>
  <si>
    <t>闸名称</t>
  </si>
  <si>
    <t>所在河流</t>
  </si>
  <si>
    <t>集雨面积</t>
  </si>
  <si>
    <r>
      <t>关闸</t>
    </r>
    <r>
      <rPr>
        <sz val="10"/>
        <rFont val="宋体"/>
        <family val="0"/>
      </rPr>
      <t>水位</t>
    </r>
  </si>
  <si>
    <t>闸孔</t>
  </si>
  <si>
    <t>闸门类型</t>
  </si>
  <si>
    <t>孔数</t>
  </si>
  <si>
    <t>尺寸(m)</t>
  </si>
  <si>
    <t>型式</t>
  </si>
  <si>
    <r>
      <t>(km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</si>
  <si>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(m)</t>
  </si>
  <si>
    <t>(宽×高)</t>
  </si>
  <si>
    <t>56黄海</t>
  </si>
  <si>
    <t>85高程</t>
  </si>
  <si>
    <t>河西堤</t>
  </si>
  <si>
    <t>1</t>
  </si>
  <si>
    <t>航道防洪闸</t>
  </si>
  <si>
    <t>潭中排水干渠</t>
  </si>
  <si>
    <t>1×1.3</t>
  </si>
  <si>
    <t>不锈钢闸门</t>
  </si>
  <si>
    <t>2</t>
  </si>
  <si>
    <t>崩冲防洪闸</t>
  </si>
  <si>
    <t>崩冲沟</t>
  </si>
  <si>
    <t>3×4</t>
  </si>
  <si>
    <t>钢闸门</t>
  </si>
  <si>
    <t>3</t>
  </si>
  <si>
    <t>水电段防洪闸</t>
  </si>
  <si>
    <t>柳铁市政排水沟</t>
  </si>
  <si>
    <t>Φ1.5</t>
  </si>
  <si>
    <t>铸铁镶铜闸门</t>
  </si>
  <si>
    <t>4</t>
  </si>
  <si>
    <t>竹鹅溪防洪闸</t>
  </si>
  <si>
    <t>竹鹅溪</t>
  </si>
  <si>
    <t>3.5×7</t>
  </si>
  <si>
    <t>华丰湾堤</t>
  </si>
  <si>
    <t>5</t>
  </si>
  <si>
    <t>洪华布行防洪闸</t>
  </si>
  <si>
    <t>华丰湾</t>
  </si>
  <si>
    <t>/</t>
  </si>
  <si>
    <t>2.0×2.0</t>
  </si>
  <si>
    <t>6</t>
  </si>
  <si>
    <t>华丰湾防洪闸</t>
  </si>
  <si>
    <t>2.5×2.5</t>
  </si>
  <si>
    <t>白露堤</t>
  </si>
  <si>
    <t>7</t>
  </si>
  <si>
    <t>云头溪防洪闸</t>
  </si>
  <si>
    <t>云头溪</t>
  </si>
  <si>
    <t>3.5×4.0</t>
  </si>
  <si>
    <t>木材厂堤</t>
  </si>
  <si>
    <t>8</t>
  </si>
  <si>
    <t>电厂防洪闸</t>
  </si>
  <si>
    <t>电厂引水渠</t>
  </si>
  <si>
    <t>3.5×3</t>
  </si>
  <si>
    <t>9</t>
  </si>
  <si>
    <t>云头村防洪闸</t>
  </si>
  <si>
    <t>电厂排水渠</t>
  </si>
  <si>
    <t>4×3</t>
  </si>
  <si>
    <t>10</t>
  </si>
  <si>
    <t>独木冲防洪闸</t>
  </si>
  <si>
    <t>独木冲</t>
  </si>
  <si>
    <t>2×2</t>
  </si>
  <si>
    <t>11</t>
  </si>
  <si>
    <t>白露沟防洪闸</t>
  </si>
  <si>
    <t>白露沟</t>
  </si>
  <si>
    <t>12</t>
  </si>
  <si>
    <t>木材厂防洪闸</t>
  </si>
  <si>
    <t>市政排水渠</t>
  </si>
  <si>
    <t>2.5×3</t>
  </si>
  <si>
    <t>13</t>
  </si>
  <si>
    <t>林机厂防洪闸</t>
  </si>
  <si>
    <t>市政排水沟</t>
  </si>
  <si>
    <t>拍门</t>
  </si>
  <si>
    <t>雅儒堤</t>
  </si>
  <si>
    <t>14</t>
  </si>
  <si>
    <t>雅儒防洪闸</t>
  </si>
  <si>
    <t>雅儒沟</t>
  </si>
  <si>
    <t>2.5×5.5</t>
  </si>
  <si>
    <t>柳州饭店堤</t>
  </si>
  <si>
    <t>15</t>
  </si>
  <si>
    <t>柳州饭店6#闸</t>
  </si>
  <si>
    <t>柳州饭店6#渠</t>
  </si>
  <si>
    <t>1×1.5</t>
  </si>
  <si>
    <t>16</t>
  </si>
  <si>
    <t>柳州饭店5#闸</t>
  </si>
  <si>
    <t>柳州饭店5#渠</t>
  </si>
  <si>
    <t>三中堤</t>
  </si>
  <si>
    <t>17</t>
  </si>
  <si>
    <t>市委南支渠防洪闸</t>
  </si>
  <si>
    <t>市委南支渠</t>
  </si>
  <si>
    <t>1.8×1.4</t>
  </si>
  <si>
    <t>18</t>
  </si>
  <si>
    <t>三中防洪闸</t>
  </si>
  <si>
    <t>三中干渠</t>
  </si>
  <si>
    <t>白沙堤</t>
  </si>
  <si>
    <t>19</t>
  </si>
  <si>
    <t>三桥西防洪闸</t>
  </si>
  <si>
    <t>黄村排水干渠</t>
  </si>
  <si>
    <t>2.5×2.18</t>
  </si>
  <si>
    <t>20</t>
  </si>
  <si>
    <t>锌品厂防洪闸</t>
  </si>
  <si>
    <t>锌品厂支渠</t>
  </si>
  <si>
    <t>21</t>
  </si>
  <si>
    <t>二纸厂防洪闸</t>
  </si>
  <si>
    <t>二纸厂支渠</t>
  </si>
  <si>
    <t>φ1.5</t>
  </si>
  <si>
    <t>22</t>
  </si>
  <si>
    <t>针织厂防洪闸</t>
  </si>
  <si>
    <t>针织厂支渠</t>
  </si>
  <si>
    <t>23</t>
  </si>
  <si>
    <t>上白沙防洪闸</t>
  </si>
  <si>
    <t>上白沙支渠</t>
  </si>
  <si>
    <t>24</t>
  </si>
  <si>
    <t>下白沙防洪闸</t>
  </si>
  <si>
    <t>下白沙支渠</t>
  </si>
  <si>
    <t>1.6×1.6</t>
  </si>
  <si>
    <t>25</t>
  </si>
  <si>
    <t>化纤厂防洪闸</t>
  </si>
  <si>
    <t>胜利干渠</t>
  </si>
  <si>
    <t>26</t>
  </si>
  <si>
    <t>回龙冲防洪闸</t>
  </si>
  <si>
    <t>回龙冲沟</t>
  </si>
  <si>
    <t>2.5×4</t>
  </si>
  <si>
    <t>鹧鸪江堤</t>
  </si>
  <si>
    <t>27</t>
  </si>
  <si>
    <t>新江防洪闸</t>
  </si>
  <si>
    <t>新江冲沟</t>
  </si>
  <si>
    <t>3×4.5</t>
  </si>
  <si>
    <t>28</t>
  </si>
  <si>
    <t>香兰防洪闸</t>
  </si>
  <si>
    <t>香兰冲沟</t>
  </si>
  <si>
    <t>4×4.5</t>
  </si>
  <si>
    <t>河东堤</t>
  </si>
  <si>
    <t>29</t>
  </si>
  <si>
    <t>印染厂防洪闸</t>
  </si>
  <si>
    <t>印染厂支渠</t>
  </si>
  <si>
    <t>30</t>
  </si>
  <si>
    <t>三棉厂防洪闸</t>
  </si>
  <si>
    <t>三棉厂支渠</t>
  </si>
  <si>
    <t>1.2×1.5</t>
  </si>
  <si>
    <t>31</t>
  </si>
  <si>
    <t>友谊桥防洪闸</t>
  </si>
  <si>
    <t>友谊桥支渠</t>
  </si>
  <si>
    <t xml:space="preserve"> 钢闸门</t>
  </si>
  <si>
    <t>32</t>
  </si>
  <si>
    <t>三桥东防洪闸</t>
  </si>
  <si>
    <t>三桥南、三桥北排水渠</t>
  </si>
  <si>
    <t>33</t>
  </si>
  <si>
    <t>目估冲防洪闸</t>
  </si>
  <si>
    <t>河东三干渠</t>
  </si>
  <si>
    <t>34</t>
  </si>
  <si>
    <t>王家村防洪闸</t>
  </si>
  <si>
    <t>河东二干渠</t>
  </si>
  <si>
    <t>35</t>
  </si>
  <si>
    <t>河东桥防洪闸</t>
  </si>
  <si>
    <t>河东一干渠</t>
  </si>
  <si>
    <t>鸡喇堤</t>
  </si>
  <si>
    <t>36</t>
  </si>
  <si>
    <t>福利院防洪闸</t>
  </si>
  <si>
    <t>福利院冲沟</t>
  </si>
  <si>
    <t>1.6×1.8</t>
  </si>
  <si>
    <t>37</t>
  </si>
  <si>
    <t>冷水冲防洪闸</t>
  </si>
  <si>
    <t>冷水冲沟</t>
  </si>
  <si>
    <t>4×4</t>
  </si>
  <si>
    <t>38</t>
  </si>
  <si>
    <t>龙泉冲防洪闸</t>
  </si>
  <si>
    <t>龙泉冲沟</t>
  </si>
  <si>
    <t>39</t>
  </si>
  <si>
    <t>莲花防洪闸</t>
  </si>
  <si>
    <t>莲花干渠</t>
  </si>
  <si>
    <t>4.5×5.0</t>
  </si>
  <si>
    <t>静兰堤</t>
  </si>
  <si>
    <t>40</t>
  </si>
  <si>
    <t>静兰桥下防洪闸</t>
  </si>
  <si>
    <t>河东干渠、西环干渠</t>
  </si>
  <si>
    <t>4×3.5</t>
  </si>
  <si>
    <t>41</t>
  </si>
  <si>
    <t>西江船厂防洪闸</t>
  </si>
  <si>
    <t>1.5×1.6</t>
  </si>
  <si>
    <t>官塘堤上段</t>
  </si>
  <si>
    <t>42</t>
  </si>
  <si>
    <t>洛埠沟防洪闸</t>
  </si>
  <si>
    <t>洛埠沟</t>
  </si>
  <si>
    <t>43</t>
  </si>
  <si>
    <t>莫道江南支防洪闸</t>
  </si>
  <si>
    <t>莫道江南支沟</t>
  </si>
  <si>
    <t>3×3</t>
  </si>
  <si>
    <t>44</t>
  </si>
  <si>
    <t>官塘冲上支防洪闸</t>
  </si>
  <si>
    <t>官塘冲上支沟</t>
  </si>
  <si>
    <t>45</t>
  </si>
  <si>
    <t>官塘冲防洪闸</t>
  </si>
  <si>
    <t>官塘冲主冲沟</t>
  </si>
  <si>
    <t>阳和堤</t>
  </si>
  <si>
    <t>46</t>
  </si>
  <si>
    <t>犁头咀防洪闸</t>
  </si>
  <si>
    <t>犁头咀冲沟</t>
  </si>
  <si>
    <t>47</t>
  </si>
  <si>
    <t>三家冲防洪闸</t>
  </si>
  <si>
    <t>三家冲</t>
  </si>
  <si>
    <t>48</t>
  </si>
  <si>
    <t>董家防洪闸</t>
  </si>
  <si>
    <t>董家冲</t>
  </si>
  <si>
    <r>
      <t>2</t>
    </r>
    <r>
      <rPr>
        <sz val="10"/>
        <rFont val="宋体"/>
        <family val="0"/>
      </rPr>
      <t>.5×3</t>
    </r>
  </si>
  <si>
    <t>49</t>
  </si>
  <si>
    <t>江泗防洪闸</t>
  </si>
  <si>
    <t>江泗冲</t>
  </si>
  <si>
    <t>3.8×2.6</t>
  </si>
  <si>
    <t>50</t>
  </si>
  <si>
    <t>红银防洪闸</t>
  </si>
  <si>
    <t>红银沟</t>
  </si>
  <si>
    <t>2×2.5</t>
  </si>
  <si>
    <t>51</t>
  </si>
  <si>
    <t>封木防洪闸</t>
  </si>
  <si>
    <t>封木渠</t>
  </si>
  <si>
    <t>52</t>
  </si>
  <si>
    <t>大塘防洪闸</t>
  </si>
  <si>
    <t>大塘冲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</si>
</sst>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8"/>
      <name val="宋体"/>
      <family val="0"/>
    </font>
    <font>
      <sz val="10.5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vertAlign val="superscript"/>
      <sz val="10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64" applyFont="1" applyFill="1" applyBorder="1">
      <alignment/>
      <protection/>
    </xf>
    <xf numFmtId="0" fontId="0" fillId="0" borderId="0" xfId="64" applyFont="1" applyFill="1">
      <alignment/>
      <protection/>
    </xf>
    <xf numFmtId="0" fontId="2" fillId="0" borderId="0" xfId="64" applyFont="1" applyFill="1" applyBorder="1">
      <alignment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Border="1">
      <alignment/>
      <protection/>
    </xf>
    <xf numFmtId="0" fontId="2" fillId="0" borderId="0" xfId="64" applyNumberFormat="1" applyFont="1" applyFill="1" applyBorder="1" applyAlignment="1">
      <alignment wrapText="1"/>
      <protection/>
    </xf>
    <xf numFmtId="0" fontId="2" fillId="0" borderId="0" xfId="64" applyNumberFormat="1" applyFont="1" applyFill="1" applyBorder="1">
      <alignment/>
      <protection/>
    </xf>
    <xf numFmtId="0" fontId="3" fillId="0" borderId="0" xfId="64" applyNumberFormat="1" applyFont="1" applyFill="1" applyBorder="1">
      <alignment/>
      <protection/>
    </xf>
    <xf numFmtId="0" fontId="2" fillId="0" borderId="0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left"/>
      <protection/>
    </xf>
    <xf numFmtId="0" fontId="45" fillId="0" borderId="0" xfId="64" applyFont="1" applyFill="1" applyAlignment="1">
      <alignment horizontal="center" vertical="center"/>
      <protection/>
    </xf>
    <xf numFmtId="0" fontId="46" fillId="0" borderId="9" xfId="64" applyFont="1" applyFill="1" applyBorder="1" applyAlignment="1">
      <alignment horizontal="center" vertical="center" wrapText="1"/>
      <protection/>
    </xf>
    <xf numFmtId="0" fontId="46" fillId="0" borderId="9" xfId="64" applyNumberFormat="1" applyFont="1" applyFill="1" applyBorder="1" applyAlignment="1">
      <alignment horizontal="center" vertical="center" wrapText="1"/>
      <protection/>
    </xf>
    <xf numFmtId="0" fontId="46" fillId="0" borderId="10" xfId="64" applyNumberFormat="1" applyFont="1" applyFill="1" applyBorder="1" applyAlignment="1">
      <alignment horizontal="center" vertical="center" wrapText="1"/>
      <protection/>
    </xf>
    <xf numFmtId="0" fontId="46" fillId="0" borderId="11" xfId="64" applyNumberFormat="1" applyFont="1" applyFill="1" applyBorder="1" applyAlignment="1">
      <alignment horizontal="center" vertical="center" wrapText="1"/>
      <protection/>
    </xf>
    <xf numFmtId="0" fontId="46" fillId="0" borderId="12" xfId="64" applyNumberFormat="1" applyFont="1" applyFill="1" applyBorder="1" applyAlignment="1">
      <alignment horizontal="center" vertical="center" wrapText="1"/>
      <protection/>
    </xf>
    <xf numFmtId="0" fontId="46" fillId="0" borderId="13" xfId="64" applyFont="1" applyFill="1" applyBorder="1" applyAlignment="1">
      <alignment horizontal="center" vertical="center" wrapText="1"/>
      <protection/>
    </xf>
    <xf numFmtId="0" fontId="46" fillId="0" borderId="13" xfId="64" applyNumberFormat="1" applyFont="1" applyFill="1" applyBorder="1" applyAlignment="1">
      <alignment horizontal="center" vertical="center" wrapText="1"/>
      <protection/>
    </xf>
    <xf numFmtId="0" fontId="46" fillId="0" borderId="14" xfId="64" applyNumberFormat="1" applyFont="1" applyFill="1" applyBorder="1" applyAlignment="1">
      <alignment horizontal="center" vertical="center" wrapText="1"/>
      <protection/>
    </xf>
    <xf numFmtId="0" fontId="46" fillId="0" borderId="15" xfId="64" applyNumberFormat="1" applyFont="1" applyFill="1" applyBorder="1" applyAlignment="1">
      <alignment horizontal="center" vertical="center" wrapText="1"/>
      <protection/>
    </xf>
    <xf numFmtId="0" fontId="46" fillId="0" borderId="16" xfId="64" applyNumberFormat="1" applyFont="1" applyFill="1" applyBorder="1" applyAlignment="1">
      <alignment horizontal="center" vertical="center" wrapText="1"/>
      <protection/>
    </xf>
    <xf numFmtId="0" fontId="46" fillId="0" borderId="17" xfId="64" applyNumberFormat="1" applyFont="1" applyFill="1" applyBorder="1" applyAlignment="1">
      <alignment horizontal="center" vertical="center" wrapText="1"/>
      <protection/>
    </xf>
    <xf numFmtId="0" fontId="46" fillId="0" borderId="18" xfId="64" applyFont="1" applyFill="1" applyBorder="1" applyAlignment="1">
      <alignment horizontal="center" vertical="center" wrapText="1"/>
      <protection/>
    </xf>
    <xf numFmtId="0" fontId="46" fillId="0" borderId="18" xfId="64" applyNumberFormat="1" applyFont="1" applyFill="1" applyBorder="1" applyAlignment="1">
      <alignment horizontal="center" vertical="center" wrapText="1"/>
      <protection/>
    </xf>
    <xf numFmtId="0" fontId="47" fillId="0" borderId="10" xfId="64" applyNumberFormat="1" applyFont="1" applyFill="1" applyBorder="1" applyAlignment="1">
      <alignment horizontal="center" vertical="center" wrapText="1"/>
      <protection/>
    </xf>
    <xf numFmtId="176" fontId="47" fillId="0" borderId="10" xfId="64" applyNumberFormat="1" applyFont="1" applyFill="1" applyBorder="1" applyAlignment="1">
      <alignment horizontal="center" vertical="center" wrapText="1"/>
      <protection/>
    </xf>
    <xf numFmtId="49" fontId="46" fillId="0" borderId="10" xfId="64" applyNumberFormat="1" applyFont="1" applyFill="1" applyBorder="1" applyAlignment="1">
      <alignment horizontal="center" vertical="center" wrapText="1"/>
      <protection/>
    </xf>
    <xf numFmtId="0" fontId="46" fillId="0" borderId="10" xfId="64" applyFont="1" applyFill="1" applyBorder="1" applyAlignment="1">
      <alignment vertical="center" wrapText="1"/>
      <protection/>
    </xf>
    <xf numFmtId="176" fontId="46" fillId="0" borderId="10" xfId="64" applyNumberFormat="1" applyFont="1" applyFill="1" applyBorder="1" applyAlignment="1">
      <alignment horizontal="center" vertical="center" wrapText="1"/>
      <protection/>
    </xf>
    <xf numFmtId="0" fontId="46" fillId="0" borderId="10" xfId="64" applyNumberFormat="1" applyFont="1" applyFill="1" applyBorder="1" applyAlignment="1">
      <alignment horizontal="center" vertical="center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49" fontId="46" fillId="0" borderId="9" xfId="64" applyNumberFormat="1" applyFont="1" applyFill="1" applyBorder="1" applyAlignment="1">
      <alignment horizontal="center" vertical="center" wrapText="1"/>
      <protection/>
    </xf>
    <xf numFmtId="49" fontId="46" fillId="0" borderId="18" xfId="64" applyNumberFormat="1" applyFont="1" applyFill="1" applyBorder="1" applyAlignment="1">
      <alignment horizontal="center" vertical="center" wrapText="1"/>
      <protection/>
    </xf>
    <xf numFmtId="49" fontId="46" fillId="0" borderId="9" xfId="64" applyNumberFormat="1" applyFont="1" applyFill="1" applyBorder="1" applyAlignment="1">
      <alignment horizontal="center" vertical="center" wrapText="1"/>
      <protection/>
    </xf>
    <xf numFmtId="49" fontId="46" fillId="0" borderId="13" xfId="64" applyNumberFormat="1" applyFont="1" applyFill="1" applyBorder="1" applyAlignment="1">
      <alignment horizontal="center" vertical="center" wrapText="1"/>
      <protection/>
    </xf>
    <xf numFmtId="49" fontId="46" fillId="0" borderId="18" xfId="64" applyNumberFormat="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0" xfId="64" applyNumberFormat="1" applyFont="1" applyFill="1" applyBorder="1" applyAlignment="1">
      <alignment wrapText="1"/>
      <protection/>
    </xf>
    <xf numFmtId="0" fontId="46" fillId="0" borderId="10" xfId="64" applyFont="1" applyFill="1" applyBorder="1" applyAlignment="1">
      <alignment horizontal="center" vertical="center" wrapText="1"/>
      <protection/>
    </xf>
    <xf numFmtId="0" fontId="46" fillId="0" borderId="10" xfId="64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堤防、泵站变压器统计表－08年" xfId="63"/>
    <cellStyle name="常规_堤防信息管理系统表格(修改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115" zoomScaleNormal="115" workbookViewId="0" topLeftCell="A1">
      <pane xSplit="3" ySplit="4" topLeftCell="D24" activePane="bottomRight" state="frozen"/>
      <selection pane="bottomRight" activeCell="D7" sqref="D7"/>
    </sheetView>
  </sheetViews>
  <sheetFormatPr defaultColWidth="9.140625" defaultRowHeight="12"/>
  <cols>
    <col min="1" max="1" width="7.421875" style="5" customWidth="1"/>
    <col min="2" max="2" width="18.00390625" style="5" customWidth="1"/>
    <col min="3" max="3" width="19.57421875" style="5" customWidth="1"/>
    <col min="4" max="4" width="14.140625" style="6" customWidth="1"/>
    <col min="5" max="5" width="7.8515625" style="7" customWidth="1"/>
    <col min="6" max="6" width="5.8515625" style="7" customWidth="1"/>
    <col min="7" max="7" width="6.421875" style="7" customWidth="1"/>
    <col min="8" max="8" width="3.8515625" style="8" customWidth="1"/>
    <col min="9" max="9" width="10.00390625" style="9" customWidth="1"/>
    <col min="10" max="10" width="12.57421875" style="10" customWidth="1"/>
    <col min="11" max="19" width="10.28125" style="5" customWidth="1"/>
    <col min="20" max="239" width="9.140625" style="5" customWidth="1"/>
    <col min="242" max="16384" width="9.140625" style="5" customWidth="1"/>
  </cols>
  <sheetData>
    <row r="1" spans="1:10" ht="39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2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4" t="s">
        <v>7</v>
      </c>
      <c r="I2" s="42"/>
      <c r="J2" s="42" t="s">
        <v>8</v>
      </c>
    </row>
    <row r="3" spans="1:10" s="1" customFormat="1" ht="12.75" customHeight="1">
      <c r="A3" s="17"/>
      <c r="B3" s="17"/>
      <c r="C3" s="17"/>
      <c r="D3" s="18"/>
      <c r="E3" s="14"/>
      <c r="F3" s="19"/>
      <c r="G3" s="20"/>
      <c r="H3" s="14" t="s">
        <v>9</v>
      </c>
      <c r="I3" s="42" t="s">
        <v>10</v>
      </c>
      <c r="J3" s="42" t="s">
        <v>11</v>
      </c>
    </row>
    <row r="4" spans="1:10" s="1" customFormat="1" ht="12.75">
      <c r="A4" s="17"/>
      <c r="B4" s="17"/>
      <c r="C4" s="17"/>
      <c r="D4" s="18"/>
      <c r="E4" s="14" t="s">
        <v>12</v>
      </c>
      <c r="F4" s="21" t="s">
        <v>13</v>
      </c>
      <c r="G4" s="22"/>
      <c r="H4" s="14"/>
      <c r="I4" s="42" t="s">
        <v>14</v>
      </c>
      <c r="J4" s="42"/>
    </row>
    <row r="5" spans="1:10" s="2" customFormat="1" ht="12">
      <c r="A5" s="23"/>
      <c r="B5" s="23"/>
      <c r="C5" s="23"/>
      <c r="D5" s="24"/>
      <c r="E5" s="14"/>
      <c r="F5" s="25" t="s">
        <v>15</v>
      </c>
      <c r="G5" s="26" t="s">
        <v>16</v>
      </c>
      <c r="H5" s="14"/>
      <c r="I5" s="42"/>
      <c r="J5" s="43"/>
    </row>
    <row r="6" spans="1:10" ht="25.5" customHeight="1">
      <c r="A6" s="27" t="s">
        <v>17</v>
      </c>
      <c r="B6" s="27" t="s">
        <v>18</v>
      </c>
      <c r="C6" s="28" t="s">
        <v>19</v>
      </c>
      <c r="D6" s="14" t="s">
        <v>20</v>
      </c>
      <c r="E6" s="14">
        <v>0.24</v>
      </c>
      <c r="F6" s="14">
        <v>85</v>
      </c>
      <c r="G6" s="29">
        <f aca="true" t="shared" si="0" ref="G6:G57">F6+0.158</f>
        <v>85.158</v>
      </c>
      <c r="H6" s="14" t="s">
        <v>18</v>
      </c>
      <c r="I6" s="27" t="s">
        <v>21</v>
      </c>
      <c r="J6" s="44" t="s">
        <v>22</v>
      </c>
    </row>
    <row r="7" spans="1:10" ht="15.75" customHeight="1">
      <c r="A7" s="27"/>
      <c r="B7" s="27" t="s">
        <v>23</v>
      </c>
      <c r="C7" s="28" t="s">
        <v>24</v>
      </c>
      <c r="D7" s="14" t="s">
        <v>25</v>
      </c>
      <c r="E7" s="14">
        <v>6.09</v>
      </c>
      <c r="F7" s="14">
        <v>82.3</v>
      </c>
      <c r="G7" s="29">
        <f t="shared" si="0"/>
        <v>82.458</v>
      </c>
      <c r="H7" s="30">
        <v>1</v>
      </c>
      <c r="I7" s="27" t="s">
        <v>26</v>
      </c>
      <c r="J7" s="43" t="s">
        <v>27</v>
      </c>
    </row>
    <row r="8" spans="1:10" s="3" customFormat="1" ht="25.5" customHeight="1">
      <c r="A8" s="27"/>
      <c r="B8" s="27" t="s">
        <v>28</v>
      </c>
      <c r="C8" s="28" t="s">
        <v>29</v>
      </c>
      <c r="D8" s="14" t="s">
        <v>30</v>
      </c>
      <c r="E8" s="14">
        <v>0.61</v>
      </c>
      <c r="F8" s="14">
        <v>85</v>
      </c>
      <c r="G8" s="29">
        <f t="shared" si="0"/>
        <v>85.158</v>
      </c>
      <c r="H8" s="30">
        <v>1</v>
      </c>
      <c r="I8" s="27" t="s">
        <v>31</v>
      </c>
      <c r="J8" s="44" t="s">
        <v>32</v>
      </c>
    </row>
    <row r="9" spans="1:10" ht="15.75" customHeight="1">
      <c r="A9" s="27"/>
      <c r="B9" s="27" t="s">
        <v>33</v>
      </c>
      <c r="C9" s="28" t="s">
        <v>34</v>
      </c>
      <c r="D9" s="14" t="s">
        <v>35</v>
      </c>
      <c r="E9" s="14">
        <v>72.8</v>
      </c>
      <c r="F9" s="14">
        <v>81.8</v>
      </c>
      <c r="G9" s="29">
        <f t="shared" si="0"/>
        <v>81.958</v>
      </c>
      <c r="H9" s="30">
        <v>3</v>
      </c>
      <c r="I9" s="27" t="s">
        <v>36</v>
      </c>
      <c r="J9" s="43" t="s">
        <v>27</v>
      </c>
    </row>
    <row r="10" spans="1:10" ht="25.5" customHeight="1">
      <c r="A10" s="27" t="s">
        <v>37</v>
      </c>
      <c r="B10" s="27" t="s">
        <v>38</v>
      </c>
      <c r="C10" s="28" t="s">
        <v>39</v>
      </c>
      <c r="D10" s="14" t="s">
        <v>40</v>
      </c>
      <c r="E10" s="14" t="s">
        <v>41</v>
      </c>
      <c r="F10" s="14">
        <v>81.8</v>
      </c>
      <c r="G10" s="29">
        <f t="shared" si="0"/>
        <v>81.958</v>
      </c>
      <c r="H10" s="14">
        <v>1</v>
      </c>
      <c r="I10" s="42" t="s">
        <v>42</v>
      </c>
      <c r="J10" s="44" t="s">
        <v>32</v>
      </c>
    </row>
    <row r="11" spans="1:10" ht="15.75" customHeight="1">
      <c r="A11" s="27"/>
      <c r="B11" s="27" t="s">
        <v>43</v>
      </c>
      <c r="C11" s="28" t="s">
        <v>44</v>
      </c>
      <c r="D11" s="14" t="s">
        <v>40</v>
      </c>
      <c r="E11" s="14">
        <v>1.52</v>
      </c>
      <c r="F11" s="14">
        <v>81.8</v>
      </c>
      <c r="G11" s="29">
        <f t="shared" si="0"/>
        <v>81.958</v>
      </c>
      <c r="H11" s="30">
        <v>1</v>
      </c>
      <c r="I11" s="27" t="s">
        <v>45</v>
      </c>
      <c r="J11" s="43" t="s">
        <v>27</v>
      </c>
    </row>
    <row r="12" spans="1:10" ht="15.75" customHeight="1">
      <c r="A12" s="27" t="s">
        <v>46</v>
      </c>
      <c r="B12" s="27" t="s">
        <v>47</v>
      </c>
      <c r="C12" s="28" t="s">
        <v>48</v>
      </c>
      <c r="D12" s="31" t="s">
        <v>49</v>
      </c>
      <c r="E12" s="31">
        <v>20.4</v>
      </c>
      <c r="F12" s="31">
        <v>82.5</v>
      </c>
      <c r="G12" s="29">
        <f t="shared" si="0"/>
        <v>82.658</v>
      </c>
      <c r="H12" s="31">
        <v>2</v>
      </c>
      <c r="I12" s="40" t="s">
        <v>50</v>
      </c>
      <c r="J12" s="44" t="s">
        <v>27</v>
      </c>
    </row>
    <row r="13" spans="1:10" ht="18.75" customHeight="1">
      <c r="A13" s="27" t="s">
        <v>51</v>
      </c>
      <c r="B13" s="27" t="s">
        <v>52</v>
      </c>
      <c r="C13" s="32" t="s">
        <v>53</v>
      </c>
      <c r="D13" s="31" t="s">
        <v>54</v>
      </c>
      <c r="E13" s="31" t="s">
        <v>41</v>
      </c>
      <c r="F13" s="31" t="s">
        <v>41</v>
      </c>
      <c r="G13" s="33" t="s">
        <v>41</v>
      </c>
      <c r="H13" s="31">
        <v>2</v>
      </c>
      <c r="I13" s="40" t="s">
        <v>55</v>
      </c>
      <c r="J13" s="44" t="s">
        <v>32</v>
      </c>
    </row>
    <row r="14" spans="1:10" ht="15.75" customHeight="1">
      <c r="A14" s="27"/>
      <c r="B14" s="27" t="s">
        <v>56</v>
      </c>
      <c r="C14" s="28" t="s">
        <v>57</v>
      </c>
      <c r="D14" s="14" t="s">
        <v>58</v>
      </c>
      <c r="E14" s="14">
        <v>2.738</v>
      </c>
      <c r="F14" s="14">
        <v>89.7</v>
      </c>
      <c r="G14" s="29">
        <f t="shared" si="0"/>
        <v>89.858</v>
      </c>
      <c r="H14" s="14">
        <v>1</v>
      </c>
      <c r="I14" s="42" t="s">
        <v>59</v>
      </c>
      <c r="J14" s="43" t="s">
        <v>32</v>
      </c>
    </row>
    <row r="15" spans="1:10" ht="15.75" customHeight="1">
      <c r="A15" s="27"/>
      <c r="B15" s="27" t="s">
        <v>60</v>
      </c>
      <c r="C15" s="28" t="s">
        <v>61</v>
      </c>
      <c r="D15" s="14" t="s">
        <v>62</v>
      </c>
      <c r="E15" s="14">
        <v>0.769</v>
      </c>
      <c r="F15" s="14">
        <v>85</v>
      </c>
      <c r="G15" s="29">
        <f t="shared" si="0"/>
        <v>85.158</v>
      </c>
      <c r="H15" s="14">
        <v>1</v>
      </c>
      <c r="I15" s="42" t="s">
        <v>63</v>
      </c>
      <c r="J15" s="43" t="s">
        <v>27</v>
      </c>
    </row>
    <row r="16" spans="1:10" ht="15.75" customHeight="1">
      <c r="A16" s="27"/>
      <c r="B16" s="27" t="s">
        <v>64</v>
      </c>
      <c r="C16" s="28" t="s">
        <v>65</v>
      </c>
      <c r="D16" s="14" t="s">
        <v>66</v>
      </c>
      <c r="E16" s="14">
        <v>6.851</v>
      </c>
      <c r="F16" s="14">
        <v>82.5</v>
      </c>
      <c r="G16" s="29">
        <f t="shared" si="0"/>
        <v>82.658</v>
      </c>
      <c r="H16" s="14">
        <v>2</v>
      </c>
      <c r="I16" s="42" t="s">
        <v>26</v>
      </c>
      <c r="J16" s="43" t="s">
        <v>27</v>
      </c>
    </row>
    <row r="17" spans="1:10" ht="15.75" customHeight="1">
      <c r="A17" s="27"/>
      <c r="B17" s="27" t="s">
        <v>67</v>
      </c>
      <c r="C17" s="28" t="s">
        <v>68</v>
      </c>
      <c r="D17" s="14" t="s">
        <v>69</v>
      </c>
      <c r="E17" s="14">
        <v>1.497</v>
      </c>
      <c r="F17" s="14">
        <v>86</v>
      </c>
      <c r="G17" s="29">
        <f t="shared" si="0"/>
        <v>86.158</v>
      </c>
      <c r="H17" s="14">
        <v>1</v>
      </c>
      <c r="I17" s="42" t="s">
        <v>70</v>
      </c>
      <c r="J17" s="43" t="s">
        <v>27</v>
      </c>
    </row>
    <row r="18" spans="1:10" ht="15.75" customHeight="1">
      <c r="A18" s="27"/>
      <c r="B18" s="27" t="s">
        <v>71</v>
      </c>
      <c r="C18" s="32" t="s">
        <v>72</v>
      </c>
      <c r="D18" s="31" t="s">
        <v>73</v>
      </c>
      <c r="E18" s="31" t="s">
        <v>41</v>
      </c>
      <c r="F18" s="31">
        <v>86</v>
      </c>
      <c r="G18" s="29">
        <f t="shared" si="0"/>
        <v>86.158</v>
      </c>
      <c r="H18" s="31">
        <v>1</v>
      </c>
      <c r="I18" s="27" t="s">
        <v>31</v>
      </c>
      <c r="J18" s="44" t="s">
        <v>74</v>
      </c>
    </row>
    <row r="19" spans="1:10" ht="15.75" customHeight="1">
      <c r="A19" s="27" t="s">
        <v>75</v>
      </c>
      <c r="B19" s="27" t="s">
        <v>76</v>
      </c>
      <c r="C19" s="28" t="s">
        <v>77</v>
      </c>
      <c r="D19" s="14" t="s">
        <v>78</v>
      </c>
      <c r="E19" s="14">
        <v>1.52</v>
      </c>
      <c r="F19" s="14">
        <v>81.87</v>
      </c>
      <c r="G19" s="29">
        <f t="shared" si="0"/>
        <v>82.028</v>
      </c>
      <c r="H19" s="30">
        <v>1</v>
      </c>
      <c r="I19" s="27" t="s">
        <v>79</v>
      </c>
      <c r="J19" s="43" t="s">
        <v>27</v>
      </c>
    </row>
    <row r="20" spans="1:10" ht="15.75" customHeight="1">
      <c r="A20" s="34" t="s">
        <v>80</v>
      </c>
      <c r="B20" s="27" t="s">
        <v>81</v>
      </c>
      <c r="C20" s="28" t="s">
        <v>82</v>
      </c>
      <c r="D20" s="14" t="s">
        <v>83</v>
      </c>
      <c r="E20" s="14">
        <v>0.01</v>
      </c>
      <c r="F20" s="14">
        <v>86</v>
      </c>
      <c r="G20" s="29">
        <f t="shared" si="0"/>
        <v>86.158</v>
      </c>
      <c r="H20" s="30">
        <v>1</v>
      </c>
      <c r="I20" s="27" t="s">
        <v>84</v>
      </c>
      <c r="J20" s="43" t="s">
        <v>32</v>
      </c>
    </row>
    <row r="21" spans="1:10" ht="15.75" customHeight="1">
      <c r="A21" s="35"/>
      <c r="B21" s="27" t="s">
        <v>85</v>
      </c>
      <c r="C21" s="28" t="s">
        <v>86</v>
      </c>
      <c r="D21" s="14" t="s">
        <v>87</v>
      </c>
      <c r="E21" s="14">
        <v>0.11</v>
      </c>
      <c r="F21" s="14">
        <v>86</v>
      </c>
      <c r="G21" s="29">
        <f t="shared" si="0"/>
        <v>86.158</v>
      </c>
      <c r="H21" s="30">
        <v>1</v>
      </c>
      <c r="I21" s="27" t="s">
        <v>84</v>
      </c>
      <c r="J21" s="43" t="s">
        <v>32</v>
      </c>
    </row>
    <row r="22" spans="1:10" ht="27" customHeight="1">
      <c r="A22" s="34" t="s">
        <v>88</v>
      </c>
      <c r="B22" s="27" t="s">
        <v>89</v>
      </c>
      <c r="C22" s="28" t="s">
        <v>90</v>
      </c>
      <c r="D22" s="14" t="s">
        <v>91</v>
      </c>
      <c r="E22" s="14">
        <v>0.24</v>
      </c>
      <c r="F22" s="14">
        <v>82</v>
      </c>
      <c r="G22" s="29">
        <f t="shared" si="0"/>
        <v>82.158</v>
      </c>
      <c r="H22" s="30">
        <v>1</v>
      </c>
      <c r="I22" s="27" t="s">
        <v>92</v>
      </c>
      <c r="J22" s="43" t="s">
        <v>22</v>
      </c>
    </row>
    <row r="23" spans="1:10" ht="15.75" customHeight="1">
      <c r="A23" s="35"/>
      <c r="B23" s="27" t="s">
        <v>93</v>
      </c>
      <c r="C23" s="28" t="s">
        <v>94</v>
      </c>
      <c r="D23" s="14" t="s">
        <v>95</v>
      </c>
      <c r="E23" s="14">
        <v>0.78</v>
      </c>
      <c r="F23" s="14">
        <v>82</v>
      </c>
      <c r="G23" s="29">
        <f t="shared" si="0"/>
        <v>82.158</v>
      </c>
      <c r="H23" s="30">
        <v>1</v>
      </c>
      <c r="I23" s="27" t="s">
        <v>92</v>
      </c>
      <c r="J23" s="43" t="s">
        <v>22</v>
      </c>
    </row>
    <row r="24" spans="1:10" ht="24" customHeight="1">
      <c r="A24" s="36" t="s">
        <v>96</v>
      </c>
      <c r="B24" s="27" t="s">
        <v>97</v>
      </c>
      <c r="C24" s="28" t="s">
        <v>98</v>
      </c>
      <c r="D24" s="14" t="s">
        <v>99</v>
      </c>
      <c r="E24" s="14">
        <v>0.98</v>
      </c>
      <c r="F24" s="14">
        <v>81.25</v>
      </c>
      <c r="G24" s="29">
        <f t="shared" si="0"/>
        <v>81.408</v>
      </c>
      <c r="H24" s="30">
        <v>1</v>
      </c>
      <c r="I24" s="42" t="s">
        <v>100</v>
      </c>
      <c r="J24" s="43" t="s">
        <v>27</v>
      </c>
    </row>
    <row r="25" spans="1:10" ht="15.75" customHeight="1">
      <c r="A25" s="37"/>
      <c r="B25" s="27" t="s">
        <v>101</v>
      </c>
      <c r="C25" s="28" t="s">
        <v>102</v>
      </c>
      <c r="D25" s="14" t="s">
        <v>103</v>
      </c>
      <c r="E25" s="14">
        <v>0.39</v>
      </c>
      <c r="F25" s="14">
        <v>81.23</v>
      </c>
      <c r="G25" s="29">
        <f t="shared" si="0"/>
        <v>81.388</v>
      </c>
      <c r="H25" s="30">
        <v>1</v>
      </c>
      <c r="I25" s="42" t="s">
        <v>63</v>
      </c>
      <c r="J25" s="43" t="s">
        <v>22</v>
      </c>
    </row>
    <row r="26" spans="1:10" ht="15.75" customHeight="1">
      <c r="A26" s="37"/>
      <c r="B26" s="27" t="s">
        <v>104</v>
      </c>
      <c r="C26" s="28" t="s">
        <v>105</v>
      </c>
      <c r="D26" s="14" t="s">
        <v>106</v>
      </c>
      <c r="E26" s="14">
        <v>0.06</v>
      </c>
      <c r="F26" s="14">
        <v>85.2</v>
      </c>
      <c r="G26" s="29">
        <f t="shared" si="0"/>
        <v>85.358</v>
      </c>
      <c r="H26" s="30">
        <v>1</v>
      </c>
      <c r="I26" s="42" t="s">
        <v>107</v>
      </c>
      <c r="J26" s="43" t="s">
        <v>32</v>
      </c>
    </row>
    <row r="27" spans="1:10" ht="15.75" customHeight="1">
      <c r="A27" s="37"/>
      <c r="B27" s="27" t="s">
        <v>108</v>
      </c>
      <c r="C27" s="28" t="s">
        <v>109</v>
      </c>
      <c r="D27" s="14" t="s">
        <v>110</v>
      </c>
      <c r="E27" s="14">
        <v>0.08</v>
      </c>
      <c r="F27" s="14">
        <v>83.2</v>
      </c>
      <c r="G27" s="29">
        <f t="shared" si="0"/>
        <v>83.358</v>
      </c>
      <c r="H27" s="30">
        <v>1</v>
      </c>
      <c r="I27" s="42" t="s">
        <v>107</v>
      </c>
      <c r="J27" s="43" t="s">
        <v>32</v>
      </c>
    </row>
    <row r="28" spans="1:10" ht="15.75" customHeight="1">
      <c r="A28" s="37"/>
      <c r="B28" s="27" t="s">
        <v>111</v>
      </c>
      <c r="C28" s="28" t="s">
        <v>112</v>
      </c>
      <c r="D28" s="14" t="s">
        <v>113</v>
      </c>
      <c r="E28" s="14">
        <v>1.67</v>
      </c>
      <c r="F28" s="14">
        <v>81.08</v>
      </c>
      <c r="G28" s="29">
        <f t="shared" si="0"/>
        <v>81.238</v>
      </c>
      <c r="H28" s="30">
        <v>1</v>
      </c>
      <c r="I28" s="42" t="s">
        <v>63</v>
      </c>
      <c r="J28" s="43" t="s">
        <v>27</v>
      </c>
    </row>
    <row r="29" spans="1:10" ht="15.75" customHeight="1">
      <c r="A29" s="37"/>
      <c r="B29" s="27" t="s">
        <v>114</v>
      </c>
      <c r="C29" s="28" t="s">
        <v>115</v>
      </c>
      <c r="D29" s="14" t="s">
        <v>116</v>
      </c>
      <c r="E29" s="14">
        <v>0.3</v>
      </c>
      <c r="F29" s="14">
        <v>81.08</v>
      </c>
      <c r="G29" s="29">
        <f t="shared" si="0"/>
        <v>81.238</v>
      </c>
      <c r="H29" s="30">
        <v>1</v>
      </c>
      <c r="I29" s="42" t="s">
        <v>117</v>
      </c>
      <c r="J29" s="43" t="s">
        <v>27</v>
      </c>
    </row>
    <row r="30" spans="1:10" ht="15.75" customHeight="1">
      <c r="A30" s="37"/>
      <c r="B30" s="27" t="s">
        <v>118</v>
      </c>
      <c r="C30" s="28" t="s">
        <v>119</v>
      </c>
      <c r="D30" s="14" t="s">
        <v>120</v>
      </c>
      <c r="E30" s="14">
        <v>1.65</v>
      </c>
      <c r="F30" s="14">
        <v>80.93</v>
      </c>
      <c r="G30" s="29">
        <f t="shared" si="0"/>
        <v>81.08800000000001</v>
      </c>
      <c r="H30" s="30">
        <v>1</v>
      </c>
      <c r="I30" s="42" t="s">
        <v>63</v>
      </c>
      <c r="J30" s="43" t="s">
        <v>27</v>
      </c>
    </row>
    <row r="31" spans="1:10" ht="15.75" customHeight="1">
      <c r="A31" s="38"/>
      <c r="B31" s="27" t="s">
        <v>121</v>
      </c>
      <c r="C31" s="28" t="s">
        <v>122</v>
      </c>
      <c r="D31" s="14" t="s">
        <v>123</v>
      </c>
      <c r="E31" s="14">
        <v>6.21</v>
      </c>
      <c r="F31" s="14">
        <v>80.8</v>
      </c>
      <c r="G31" s="29">
        <f t="shared" si="0"/>
        <v>80.958</v>
      </c>
      <c r="H31" s="30">
        <v>2</v>
      </c>
      <c r="I31" s="42" t="s">
        <v>124</v>
      </c>
      <c r="J31" s="43" t="s">
        <v>27</v>
      </c>
    </row>
    <row r="32" spans="1:10" ht="15.75" customHeight="1">
      <c r="A32" s="27" t="s">
        <v>125</v>
      </c>
      <c r="B32" s="27" t="s">
        <v>126</v>
      </c>
      <c r="C32" s="28" t="s">
        <v>127</v>
      </c>
      <c r="D32" s="14" t="s">
        <v>128</v>
      </c>
      <c r="E32" s="14">
        <v>6.22</v>
      </c>
      <c r="F32" s="14">
        <v>80.68</v>
      </c>
      <c r="G32" s="29">
        <f t="shared" si="0"/>
        <v>80.83800000000001</v>
      </c>
      <c r="H32" s="14">
        <v>1</v>
      </c>
      <c r="I32" s="42" t="s">
        <v>129</v>
      </c>
      <c r="J32" s="43" t="s">
        <v>27</v>
      </c>
    </row>
    <row r="33" spans="1:10" ht="15.75" customHeight="1">
      <c r="A33" s="27"/>
      <c r="B33" s="27" t="s">
        <v>130</v>
      </c>
      <c r="C33" s="28" t="s">
        <v>131</v>
      </c>
      <c r="D33" s="14" t="s">
        <v>132</v>
      </c>
      <c r="E33" s="14">
        <v>32.26</v>
      </c>
      <c r="F33" s="14">
        <v>80.59</v>
      </c>
      <c r="G33" s="29">
        <f t="shared" si="0"/>
        <v>80.748</v>
      </c>
      <c r="H33" s="14">
        <v>1</v>
      </c>
      <c r="I33" s="42" t="s">
        <v>133</v>
      </c>
      <c r="J33" s="43" t="s">
        <v>27</v>
      </c>
    </row>
    <row r="34" spans="1:10" ht="15.75" customHeight="1">
      <c r="A34" s="27" t="s">
        <v>134</v>
      </c>
      <c r="B34" s="27" t="s">
        <v>135</v>
      </c>
      <c r="C34" s="28" t="s">
        <v>136</v>
      </c>
      <c r="D34" s="14" t="s">
        <v>137</v>
      </c>
      <c r="E34" s="14">
        <v>0.565</v>
      </c>
      <c r="F34" s="14">
        <v>84</v>
      </c>
      <c r="G34" s="29">
        <f t="shared" si="0"/>
        <v>84.158</v>
      </c>
      <c r="H34" s="14">
        <v>1</v>
      </c>
      <c r="I34" s="42" t="s">
        <v>63</v>
      </c>
      <c r="J34" s="43" t="s">
        <v>27</v>
      </c>
    </row>
    <row r="35" spans="1:10" ht="15.75" customHeight="1">
      <c r="A35" s="27"/>
      <c r="B35" s="27" t="s">
        <v>138</v>
      </c>
      <c r="C35" s="28" t="s">
        <v>139</v>
      </c>
      <c r="D35" s="14" t="s">
        <v>140</v>
      </c>
      <c r="E35" s="14">
        <v>0.189</v>
      </c>
      <c r="F35" s="14">
        <v>84</v>
      </c>
      <c r="G35" s="29">
        <f t="shared" si="0"/>
        <v>84.158</v>
      </c>
      <c r="H35" s="14">
        <v>1</v>
      </c>
      <c r="I35" s="42" t="s">
        <v>141</v>
      </c>
      <c r="J35" s="43" t="s">
        <v>32</v>
      </c>
    </row>
    <row r="36" spans="1:10" ht="15.75" customHeight="1">
      <c r="A36" s="27"/>
      <c r="B36" s="27" t="s">
        <v>142</v>
      </c>
      <c r="C36" s="28" t="s">
        <v>143</v>
      </c>
      <c r="D36" s="14" t="s">
        <v>144</v>
      </c>
      <c r="E36" s="14">
        <v>1.181</v>
      </c>
      <c r="F36" s="14">
        <v>85</v>
      </c>
      <c r="G36" s="29">
        <f t="shared" si="0"/>
        <v>85.158</v>
      </c>
      <c r="H36" s="14">
        <v>1</v>
      </c>
      <c r="I36" s="42" t="s">
        <v>70</v>
      </c>
      <c r="J36" s="43" t="s">
        <v>145</v>
      </c>
    </row>
    <row r="37" spans="1:10" ht="24.75" customHeight="1">
      <c r="A37" s="27"/>
      <c r="B37" s="27" t="s">
        <v>146</v>
      </c>
      <c r="C37" s="28" t="s">
        <v>147</v>
      </c>
      <c r="D37" s="14" t="s">
        <v>148</v>
      </c>
      <c r="E37" s="14">
        <v>0.587</v>
      </c>
      <c r="F37" s="14">
        <v>84.8</v>
      </c>
      <c r="G37" s="29">
        <f t="shared" si="0"/>
        <v>84.958</v>
      </c>
      <c r="H37" s="14">
        <v>1</v>
      </c>
      <c r="I37" s="42" t="s">
        <v>70</v>
      </c>
      <c r="J37" s="43" t="s">
        <v>145</v>
      </c>
    </row>
    <row r="38" spans="1:10" ht="15.75" customHeight="1">
      <c r="A38" s="27"/>
      <c r="B38" s="27" t="s">
        <v>149</v>
      </c>
      <c r="C38" s="28" t="s">
        <v>150</v>
      </c>
      <c r="D38" s="14" t="s">
        <v>151</v>
      </c>
      <c r="E38" s="14">
        <v>1.352</v>
      </c>
      <c r="F38" s="14">
        <v>86</v>
      </c>
      <c r="G38" s="29">
        <f t="shared" si="0"/>
        <v>86.158</v>
      </c>
      <c r="H38" s="14">
        <v>1</v>
      </c>
      <c r="I38" s="42" t="s">
        <v>70</v>
      </c>
      <c r="J38" s="43" t="s">
        <v>145</v>
      </c>
    </row>
    <row r="39" spans="1:10" ht="15.75" customHeight="1">
      <c r="A39" s="27"/>
      <c r="B39" s="27" t="s">
        <v>152</v>
      </c>
      <c r="C39" s="28" t="s">
        <v>153</v>
      </c>
      <c r="D39" s="14" t="s">
        <v>154</v>
      </c>
      <c r="E39" s="14">
        <v>1.442</v>
      </c>
      <c r="F39" s="14">
        <v>87</v>
      </c>
      <c r="G39" s="29">
        <f t="shared" si="0"/>
        <v>87.158</v>
      </c>
      <c r="H39" s="14">
        <v>1</v>
      </c>
      <c r="I39" s="42" t="s">
        <v>70</v>
      </c>
      <c r="J39" s="43" t="s">
        <v>145</v>
      </c>
    </row>
    <row r="40" spans="1:10" ht="15.75" customHeight="1">
      <c r="A40" s="27"/>
      <c r="B40" s="27" t="s">
        <v>155</v>
      </c>
      <c r="C40" s="28" t="s">
        <v>156</v>
      </c>
      <c r="D40" s="14" t="s">
        <v>157</v>
      </c>
      <c r="E40" s="14">
        <v>0.973</v>
      </c>
      <c r="F40" s="14">
        <v>85</v>
      </c>
      <c r="G40" s="29">
        <f t="shared" si="0"/>
        <v>85.158</v>
      </c>
      <c r="H40" s="14">
        <v>1</v>
      </c>
      <c r="I40" s="42" t="s">
        <v>70</v>
      </c>
      <c r="J40" s="43" t="s">
        <v>145</v>
      </c>
    </row>
    <row r="41" spans="1:10" ht="15.75" customHeight="1">
      <c r="A41" s="27" t="s">
        <v>158</v>
      </c>
      <c r="B41" s="27" t="s">
        <v>159</v>
      </c>
      <c r="C41" s="28" t="s">
        <v>160</v>
      </c>
      <c r="D41" s="14" t="s">
        <v>161</v>
      </c>
      <c r="E41" s="14">
        <v>0.571</v>
      </c>
      <c r="F41" s="14">
        <v>80</v>
      </c>
      <c r="G41" s="29">
        <f t="shared" si="0"/>
        <v>80.158</v>
      </c>
      <c r="H41" s="14">
        <v>1</v>
      </c>
      <c r="I41" s="42" t="s">
        <v>162</v>
      </c>
      <c r="J41" s="43" t="s">
        <v>32</v>
      </c>
    </row>
    <row r="42" spans="1:10" ht="15.75" customHeight="1">
      <c r="A42" s="27"/>
      <c r="B42" s="27" t="s">
        <v>163</v>
      </c>
      <c r="C42" s="28" t="s">
        <v>164</v>
      </c>
      <c r="D42" s="14" t="s">
        <v>165</v>
      </c>
      <c r="E42" s="14">
        <v>10.44</v>
      </c>
      <c r="F42" s="14">
        <v>77.71</v>
      </c>
      <c r="G42" s="29">
        <f t="shared" si="0"/>
        <v>77.868</v>
      </c>
      <c r="H42" s="14">
        <v>1</v>
      </c>
      <c r="I42" s="42" t="s">
        <v>166</v>
      </c>
      <c r="J42" s="43" t="s">
        <v>27</v>
      </c>
    </row>
    <row r="43" spans="1:10" ht="15.75" customHeight="1">
      <c r="A43" s="27"/>
      <c r="B43" s="27" t="s">
        <v>167</v>
      </c>
      <c r="C43" s="28" t="s">
        <v>168</v>
      </c>
      <c r="D43" s="14" t="s">
        <v>169</v>
      </c>
      <c r="E43" s="14">
        <v>1.127</v>
      </c>
      <c r="F43" s="14">
        <v>77.71</v>
      </c>
      <c r="G43" s="29">
        <f t="shared" si="0"/>
        <v>77.868</v>
      </c>
      <c r="H43" s="14">
        <v>1</v>
      </c>
      <c r="I43" s="42" t="s">
        <v>63</v>
      </c>
      <c r="J43" s="43" t="s">
        <v>27</v>
      </c>
    </row>
    <row r="44" spans="1:10" ht="15.75" customHeight="1">
      <c r="A44" s="27"/>
      <c r="B44" s="27" t="s">
        <v>170</v>
      </c>
      <c r="C44" s="28" t="s">
        <v>171</v>
      </c>
      <c r="D44" s="14" t="s">
        <v>172</v>
      </c>
      <c r="E44" s="14">
        <v>6.35</v>
      </c>
      <c r="F44" s="14">
        <v>78</v>
      </c>
      <c r="G44" s="29">
        <f t="shared" si="0"/>
        <v>78.158</v>
      </c>
      <c r="H44" s="14">
        <v>1</v>
      </c>
      <c r="I44" s="42" t="s">
        <v>173</v>
      </c>
      <c r="J44" s="43" t="s">
        <v>27</v>
      </c>
    </row>
    <row r="45" spans="1:10" s="3" customFormat="1" ht="25.5" customHeight="1">
      <c r="A45" s="27" t="s">
        <v>174</v>
      </c>
      <c r="B45" s="27" t="s">
        <v>175</v>
      </c>
      <c r="C45" s="28" t="s">
        <v>176</v>
      </c>
      <c r="D45" s="14" t="s">
        <v>177</v>
      </c>
      <c r="E45" s="14">
        <v>19.43</v>
      </c>
      <c r="F45" s="14">
        <v>78.24</v>
      </c>
      <c r="G45" s="29">
        <f t="shared" si="0"/>
        <v>78.398</v>
      </c>
      <c r="H45" s="14">
        <v>2</v>
      </c>
      <c r="I45" s="42" t="s">
        <v>178</v>
      </c>
      <c r="J45" s="43" t="s">
        <v>27</v>
      </c>
    </row>
    <row r="46" spans="1:10" ht="25.5" customHeight="1">
      <c r="A46" s="27"/>
      <c r="B46" s="27" t="s">
        <v>179</v>
      </c>
      <c r="C46" s="28" t="s">
        <v>180</v>
      </c>
      <c r="D46" s="14" t="s">
        <v>41</v>
      </c>
      <c r="E46" s="14" t="s">
        <v>41</v>
      </c>
      <c r="F46" s="14" t="s">
        <v>41</v>
      </c>
      <c r="G46" s="33" t="s">
        <v>41</v>
      </c>
      <c r="H46" s="39">
        <v>1</v>
      </c>
      <c r="I46" s="42" t="s">
        <v>181</v>
      </c>
      <c r="J46" s="43" t="s">
        <v>32</v>
      </c>
    </row>
    <row r="47" spans="1:10" ht="15.75" customHeight="1">
      <c r="A47" s="27" t="s">
        <v>182</v>
      </c>
      <c r="B47" s="27" t="s">
        <v>183</v>
      </c>
      <c r="C47" s="32" t="s">
        <v>184</v>
      </c>
      <c r="D47" s="31" t="s">
        <v>185</v>
      </c>
      <c r="E47" s="31">
        <v>3.68</v>
      </c>
      <c r="F47" s="31">
        <v>80</v>
      </c>
      <c r="G47" s="29">
        <f t="shared" si="0"/>
        <v>80.158</v>
      </c>
      <c r="H47" s="31">
        <v>1</v>
      </c>
      <c r="I47" s="40" t="s">
        <v>70</v>
      </c>
      <c r="J47" s="44" t="s">
        <v>27</v>
      </c>
    </row>
    <row r="48" spans="1:10" ht="24" customHeight="1">
      <c r="A48" s="27"/>
      <c r="B48" s="27" t="s">
        <v>186</v>
      </c>
      <c r="C48" s="32" t="s">
        <v>187</v>
      </c>
      <c r="D48" s="31" t="s">
        <v>188</v>
      </c>
      <c r="E48" s="31">
        <v>6.55</v>
      </c>
      <c r="F48" s="31">
        <v>80</v>
      </c>
      <c r="G48" s="29">
        <f t="shared" si="0"/>
        <v>80.158</v>
      </c>
      <c r="H48" s="31">
        <v>1</v>
      </c>
      <c r="I48" s="40" t="s">
        <v>189</v>
      </c>
      <c r="J48" s="44" t="s">
        <v>27</v>
      </c>
    </row>
    <row r="49" spans="1:10" ht="24.75" customHeight="1">
      <c r="A49" s="27"/>
      <c r="B49" s="27" t="s">
        <v>190</v>
      </c>
      <c r="C49" s="28" t="s">
        <v>191</v>
      </c>
      <c r="D49" s="14" t="s">
        <v>192</v>
      </c>
      <c r="E49" s="14">
        <v>0.53</v>
      </c>
      <c r="F49" s="14">
        <v>80</v>
      </c>
      <c r="G49" s="29">
        <f t="shared" si="0"/>
        <v>80.158</v>
      </c>
      <c r="H49" s="14">
        <v>1</v>
      </c>
      <c r="I49" s="42" t="s">
        <v>63</v>
      </c>
      <c r="J49" s="43" t="s">
        <v>27</v>
      </c>
    </row>
    <row r="50" spans="1:10" ht="24.75" customHeight="1">
      <c r="A50" s="27"/>
      <c r="B50" s="27" t="s">
        <v>193</v>
      </c>
      <c r="C50" s="28" t="s">
        <v>194</v>
      </c>
      <c r="D50" s="14" t="s">
        <v>195</v>
      </c>
      <c r="E50" s="14">
        <v>26.85</v>
      </c>
      <c r="F50" s="14">
        <v>80</v>
      </c>
      <c r="G50" s="29">
        <f t="shared" si="0"/>
        <v>80.158</v>
      </c>
      <c r="H50" s="14">
        <v>3</v>
      </c>
      <c r="I50" s="42" t="s">
        <v>173</v>
      </c>
      <c r="J50" s="43" t="s">
        <v>27</v>
      </c>
    </row>
    <row r="51" spans="1:10" s="4" customFormat="1" ht="15.75" customHeight="1">
      <c r="A51" s="40" t="s">
        <v>196</v>
      </c>
      <c r="B51" s="27" t="s">
        <v>197</v>
      </c>
      <c r="C51" s="32" t="s">
        <v>198</v>
      </c>
      <c r="D51" s="31" t="s">
        <v>199</v>
      </c>
      <c r="E51" s="31">
        <v>8.76</v>
      </c>
      <c r="F51" s="31">
        <v>78.34</v>
      </c>
      <c r="G51" s="29">
        <f aca="true" t="shared" si="1" ref="G51:G57">F51+0.158</f>
        <v>78.498</v>
      </c>
      <c r="H51" s="31">
        <v>3</v>
      </c>
      <c r="I51" s="40" t="s">
        <v>189</v>
      </c>
      <c r="J51" s="44" t="s">
        <v>27</v>
      </c>
    </row>
    <row r="52" spans="1:10" s="4" customFormat="1" ht="15.75" customHeight="1">
      <c r="A52" s="40"/>
      <c r="B52" s="27" t="s">
        <v>200</v>
      </c>
      <c r="C52" s="32" t="s">
        <v>201</v>
      </c>
      <c r="D52" s="31" t="s">
        <v>202</v>
      </c>
      <c r="E52" s="31">
        <v>4.11</v>
      </c>
      <c r="F52" s="31">
        <v>80</v>
      </c>
      <c r="G52" s="29">
        <f t="shared" si="1"/>
        <v>80.158</v>
      </c>
      <c r="H52" s="31">
        <v>1</v>
      </c>
      <c r="I52" s="40" t="s">
        <v>70</v>
      </c>
      <c r="J52" s="44" t="s">
        <v>27</v>
      </c>
    </row>
    <row r="53" spans="1:10" s="4" customFormat="1" ht="15.75" customHeight="1">
      <c r="A53" s="40"/>
      <c r="B53" s="27" t="s">
        <v>203</v>
      </c>
      <c r="C53" s="32" t="s">
        <v>204</v>
      </c>
      <c r="D53" s="31" t="s">
        <v>205</v>
      </c>
      <c r="E53" s="31">
        <v>3.6</v>
      </c>
      <c r="F53" s="31">
        <v>80</v>
      </c>
      <c r="G53" s="29">
        <f t="shared" si="1"/>
        <v>80.158</v>
      </c>
      <c r="H53" s="31">
        <v>1</v>
      </c>
      <c r="I53" s="40" t="s">
        <v>206</v>
      </c>
      <c r="J53" s="44" t="s">
        <v>27</v>
      </c>
    </row>
    <row r="54" spans="1:10" s="4" customFormat="1" ht="15.75" customHeight="1">
      <c r="A54" s="40"/>
      <c r="B54" s="27" t="s">
        <v>207</v>
      </c>
      <c r="C54" s="32" t="s">
        <v>208</v>
      </c>
      <c r="D54" s="31" t="s">
        <v>209</v>
      </c>
      <c r="E54" s="31">
        <v>2.36</v>
      </c>
      <c r="F54" s="31">
        <v>80</v>
      </c>
      <c r="G54" s="29">
        <f t="shared" si="1"/>
        <v>80.158</v>
      </c>
      <c r="H54" s="31">
        <v>1</v>
      </c>
      <c r="I54" s="40" t="s">
        <v>210</v>
      </c>
      <c r="J54" s="44" t="s">
        <v>27</v>
      </c>
    </row>
    <row r="55" spans="1:10" s="4" customFormat="1" ht="15.75" customHeight="1">
      <c r="A55" s="40"/>
      <c r="B55" s="27" t="s">
        <v>211</v>
      </c>
      <c r="C55" s="32" t="s">
        <v>212</v>
      </c>
      <c r="D55" s="31" t="s">
        <v>213</v>
      </c>
      <c r="E55" s="31">
        <v>0.73</v>
      </c>
      <c r="F55" s="31">
        <v>80</v>
      </c>
      <c r="G55" s="29">
        <f t="shared" si="1"/>
        <v>80.158</v>
      </c>
      <c r="H55" s="31">
        <v>1</v>
      </c>
      <c r="I55" s="45" t="s">
        <v>214</v>
      </c>
      <c r="J55" s="44" t="s">
        <v>27</v>
      </c>
    </row>
    <row r="56" spans="1:10" s="4" customFormat="1" ht="15.75" customHeight="1">
      <c r="A56" s="40"/>
      <c r="B56" s="27" t="s">
        <v>215</v>
      </c>
      <c r="C56" s="32" t="s">
        <v>216</v>
      </c>
      <c r="D56" s="31" t="s">
        <v>217</v>
      </c>
      <c r="E56" s="31">
        <v>4.19</v>
      </c>
      <c r="F56" s="31">
        <v>80</v>
      </c>
      <c r="G56" s="29">
        <f t="shared" si="1"/>
        <v>80.158</v>
      </c>
      <c r="H56" s="31">
        <v>1</v>
      </c>
      <c r="I56" s="40" t="s">
        <v>55</v>
      </c>
      <c r="J56" s="44" t="s">
        <v>27</v>
      </c>
    </row>
    <row r="57" spans="1:10" s="4" customFormat="1" ht="15.75" customHeight="1">
      <c r="A57" s="40"/>
      <c r="B57" s="27" t="s">
        <v>218</v>
      </c>
      <c r="C57" s="32" t="s">
        <v>219</v>
      </c>
      <c r="D57" s="31" t="s">
        <v>220</v>
      </c>
      <c r="E57" s="31">
        <v>16.8</v>
      </c>
      <c r="F57" s="31">
        <v>79</v>
      </c>
      <c r="G57" s="29">
        <f t="shared" si="1"/>
        <v>79.158</v>
      </c>
      <c r="H57" s="31">
        <v>3</v>
      </c>
      <c r="I57" s="40" t="s">
        <v>166</v>
      </c>
      <c r="J57" s="44" t="s">
        <v>27</v>
      </c>
    </row>
    <row r="58" ht="15.75">
      <c r="D58" s="41"/>
    </row>
    <row r="59" ht="15.75">
      <c r="D59" s="41"/>
    </row>
    <row r="60" ht="15.75">
      <c r="D60" s="41"/>
    </row>
    <row r="61" ht="15.75">
      <c r="D61" s="41"/>
    </row>
    <row r="62" ht="15.75">
      <c r="D62" s="41"/>
    </row>
    <row r="63" ht="15.75">
      <c r="D63" s="41"/>
    </row>
    <row r="64" ht="15.75">
      <c r="D64" s="41"/>
    </row>
    <row r="65" spans="4:9" ht="14.25">
      <c r="D65" s="41"/>
      <c r="E65" s="5"/>
      <c r="F65" s="5"/>
      <c r="G65" s="5"/>
      <c r="H65" s="5"/>
      <c r="I65" s="5"/>
    </row>
    <row r="66" spans="4:9" ht="14.25">
      <c r="D66" s="41"/>
      <c r="E66" s="5"/>
      <c r="F66" s="5"/>
      <c r="G66" s="5"/>
      <c r="H66" s="5"/>
      <c r="I66" s="5"/>
    </row>
    <row r="67" spans="4:9" ht="14.25">
      <c r="D67" s="41"/>
      <c r="E67" s="5"/>
      <c r="F67" s="5"/>
      <c r="G67" s="5"/>
      <c r="H67" s="5"/>
      <c r="I67" s="5"/>
    </row>
    <row r="68" spans="4:9" ht="14.25">
      <c r="D68" s="41"/>
      <c r="E68" s="5"/>
      <c r="F68" s="5"/>
      <c r="G68" s="5"/>
      <c r="H68" s="5"/>
      <c r="I68" s="5"/>
    </row>
    <row r="69" spans="4:9" ht="14.25">
      <c r="D69" s="41"/>
      <c r="E69" s="5"/>
      <c r="F69" s="5"/>
      <c r="G69" s="5"/>
      <c r="H69" s="5"/>
      <c r="I69" s="5"/>
    </row>
    <row r="70" spans="4:9" ht="14.25">
      <c r="D70" s="41"/>
      <c r="E70" s="5"/>
      <c r="F70" s="5"/>
      <c r="G70" s="5"/>
      <c r="H70" s="5"/>
      <c r="I70" s="5"/>
    </row>
    <row r="71" spans="4:9" ht="14.25">
      <c r="D71" s="41"/>
      <c r="E71" s="5"/>
      <c r="F71" s="5"/>
      <c r="G71" s="5"/>
      <c r="H71" s="5"/>
      <c r="I71" s="5"/>
    </row>
    <row r="72" spans="4:9" ht="14.25">
      <c r="D72" s="41"/>
      <c r="E72" s="5"/>
      <c r="F72" s="5"/>
      <c r="G72" s="5"/>
      <c r="H72" s="5"/>
      <c r="I72" s="5"/>
    </row>
    <row r="73" spans="4:9" ht="14.25">
      <c r="D73" s="41"/>
      <c r="E73" s="5"/>
      <c r="F73" s="5"/>
      <c r="G73" s="5"/>
      <c r="H73" s="5"/>
      <c r="I73" s="5"/>
    </row>
    <row r="74" spans="4:9" ht="14.25">
      <c r="D74" s="41"/>
      <c r="E74" s="5"/>
      <c r="F74" s="5"/>
      <c r="G74" s="5"/>
      <c r="H74" s="5"/>
      <c r="I74" s="5"/>
    </row>
    <row r="75" spans="4:9" ht="14.25">
      <c r="D75" s="41"/>
      <c r="E75" s="5"/>
      <c r="F75" s="5"/>
      <c r="G75" s="5"/>
      <c r="H75" s="5"/>
      <c r="I75" s="5"/>
    </row>
    <row r="76" spans="4:9" ht="14.25">
      <c r="D76" s="41"/>
      <c r="E76" s="5"/>
      <c r="F76" s="5"/>
      <c r="G76" s="5"/>
      <c r="H76" s="5"/>
      <c r="I76" s="5"/>
    </row>
    <row r="77" spans="4:9" ht="14.25">
      <c r="D77" s="41"/>
      <c r="E77" s="5"/>
      <c r="F77" s="5"/>
      <c r="G77" s="5"/>
      <c r="H77" s="5"/>
      <c r="I77" s="5"/>
    </row>
  </sheetData>
  <sheetProtection/>
  <mergeCells count="24">
    <mergeCell ref="A1:J1"/>
    <mergeCell ref="H2:I2"/>
    <mergeCell ref="F4:G4"/>
    <mergeCell ref="A2:A5"/>
    <mergeCell ref="A6:A9"/>
    <mergeCell ref="A10:A11"/>
    <mergeCell ref="A13:A18"/>
    <mergeCell ref="A20:A21"/>
    <mergeCell ref="A22:A23"/>
    <mergeCell ref="A24:A31"/>
    <mergeCell ref="A32:A33"/>
    <mergeCell ref="A34:A40"/>
    <mergeCell ref="A41:A44"/>
    <mergeCell ref="A45:A46"/>
    <mergeCell ref="A47:A48"/>
    <mergeCell ref="A49:A50"/>
    <mergeCell ref="A51:A57"/>
    <mergeCell ref="B2:B5"/>
    <mergeCell ref="C2:C5"/>
    <mergeCell ref="D2:D5"/>
    <mergeCell ref="E2:E3"/>
    <mergeCell ref="H3:H4"/>
    <mergeCell ref="J3:J4"/>
    <mergeCell ref="F2:G3"/>
  </mergeCells>
  <printOptions horizontalCentered="1"/>
  <pageMargins left="0.4330708661417323" right="0.15748031496062992" top="0.5506944444444445" bottom="0.4722222222222222" header="0.5118110236220472" footer="0.35433070866141736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LZFHD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YGK1</dc:creator>
  <cp:keywords/>
  <dc:description/>
  <cp:lastModifiedBy>矿泉水QQ账号</cp:lastModifiedBy>
  <cp:lastPrinted>2022-03-23T00:26:56Z</cp:lastPrinted>
  <dcterms:created xsi:type="dcterms:W3CDTF">2006-04-06T18:46:50Z</dcterms:created>
  <dcterms:modified xsi:type="dcterms:W3CDTF">2023-11-02T10:10:08Z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FB488B664B2D4DEEBCCCD69FBADA31F9</vt:lpwstr>
  </property>
  <property fmtid="{D5CDD505-2E9C-101B-9397-08002B2CF9AE}" pid="5" name="KSOReadingLayo">
    <vt:bool>false</vt:bool>
  </property>
</Properties>
</file>